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<sst xmlns="http://schemas.openxmlformats.org/spreadsheetml/2006/main" count="27" uniqueCount="17">
  <si>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历年秸秆综合利用补助结余资金（统筹耕地地力保护补贴部分）分配表</t>
  </si>
  <si>
    <t>区划：永丰乡</t>
  </si>
  <si>
    <t>单  位</t>
  </si>
  <si>
    <t>户  数</t>
  </si>
  <si>
    <t>补贴面积</t>
  </si>
  <si>
    <t>补贴标准</t>
  </si>
  <si>
    <t>补贴金额</t>
  </si>
  <si>
    <t>城子河村</t>
  </si>
  <si>
    <t>新兴村</t>
  </si>
  <si>
    <t>新城村</t>
  </si>
  <si>
    <t>新华村</t>
  </si>
  <si>
    <t>丰安村</t>
  </si>
  <si>
    <t>永红村</t>
  </si>
  <si>
    <t>永平村</t>
  </si>
  <si>
    <t>合计</t>
  </si>
  <si>
    <t>2021年永丰乡补贴分配汇总表（地力保护补贴）</t>
  </si>
  <si>
    <t>村名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</si>
</sst>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E3" sqref="E$1:E$1048576"/>
    </sheetView>
  </sheetViews>
  <sheetFormatPr defaultColWidth="9" defaultRowHeight="18.75" outlineLevelCol="4"/>
  <cols>
    <col min="1" max="1" width="14.25" style="10" customWidth="1"/>
    <col min="2" max="2" width="14.875" style="10" customWidth="1"/>
    <col min="3" max="4" width="16.625" style="10" customWidth="1"/>
    <col min="5" max="5" width="20.875" style="10" customWidth="1"/>
    <col min="6" max="24" width="9" style="10"/>
    <col min="25" max="16377" width="10.625" style="10"/>
    <col min="16378" max="16384" width="9" style="10"/>
  </cols>
  <sheetData>
    <row r="1" spans="1:5">
      <c r="A1" s="11" t="s">
        <v>0</v>
      </c>
      <c r="B1" s="11"/>
      <c r="C1" s="11"/>
      <c r="D1" s="11"/>
      <c r="E1" s="11"/>
    </row>
    <row r="2" ht="29" customHeight="1" spans="1:5">
      <c r="A2" s="11"/>
      <c r="B2" s="11"/>
      <c r="C2" s="11"/>
      <c r="D2" s="11"/>
      <c r="E2" s="11"/>
    </row>
    <row r="3" ht="22.5" spans="1:5">
      <c r="A3" s="12"/>
      <c r="B3" s="12"/>
      <c r="C3" s="12"/>
      <c r="D3" s="12"/>
      <c r="E3" s="12"/>
    </row>
    <row r="4" spans="1:2">
      <c r="A4" s="13" t="s">
        <v>1</v>
      </c>
      <c r="B4" s="13"/>
    </row>
    <row r="5" spans="1:5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</row>
    <row r="6" spans="1:5">
      <c r="A6" s="14" t="s">
        <v>7</v>
      </c>
      <c r="B6" s="15">
        <v>405</v>
      </c>
      <c r="C6" s="16">
        <v>1779.01</v>
      </c>
      <c r="D6" s="14">
        <v>8.44044</v>
      </c>
      <c r="E6" s="17">
        <v>15015.63</v>
      </c>
    </row>
    <row r="7" s="9" customFormat="1" spans="1:5">
      <c r="A7" s="18" t="s">
        <v>8</v>
      </c>
      <c r="B7" s="19">
        <v>538</v>
      </c>
      <c r="C7" s="18">
        <v>1168.47</v>
      </c>
      <c r="D7" s="18">
        <v>8.44044</v>
      </c>
      <c r="E7" s="20">
        <v>9862.4</v>
      </c>
    </row>
    <row r="8" spans="1:5">
      <c r="A8" s="14" t="s">
        <v>9</v>
      </c>
      <c r="B8" s="15">
        <v>385</v>
      </c>
      <c r="C8" s="14">
        <v>1707.41</v>
      </c>
      <c r="D8" s="14">
        <v>8.44044</v>
      </c>
      <c r="E8" s="17">
        <v>14411.29</v>
      </c>
    </row>
    <row r="9" spans="1:5">
      <c r="A9" s="14" t="s">
        <v>10</v>
      </c>
      <c r="B9" s="15">
        <v>476</v>
      </c>
      <c r="C9" s="14">
        <v>2113.36</v>
      </c>
      <c r="D9" s="14">
        <v>8.44044</v>
      </c>
      <c r="E9" s="17">
        <v>17837.68</v>
      </c>
    </row>
    <row r="10" spans="1:5">
      <c r="A10" s="14" t="s">
        <v>11</v>
      </c>
      <c r="B10" s="15">
        <v>287</v>
      </c>
      <c r="C10" s="14">
        <v>2563.92</v>
      </c>
      <c r="D10" s="14">
        <v>8.44044</v>
      </c>
      <c r="E10" s="17">
        <v>21640.61</v>
      </c>
    </row>
    <row r="11" spans="1:5">
      <c r="A11" s="14" t="s">
        <v>12</v>
      </c>
      <c r="B11" s="15">
        <v>247</v>
      </c>
      <c r="C11" s="14">
        <v>2015.2</v>
      </c>
      <c r="D11" s="14">
        <v>8.44044</v>
      </c>
      <c r="E11" s="17">
        <v>17009.17</v>
      </c>
    </row>
    <row r="12" spans="1:5">
      <c r="A12" s="14" t="s">
        <v>13</v>
      </c>
      <c r="B12" s="15">
        <v>161</v>
      </c>
      <c r="C12" s="14">
        <v>1629.7</v>
      </c>
      <c r="D12" s="14">
        <v>8.44044</v>
      </c>
      <c r="E12" s="17">
        <v>13755.39</v>
      </c>
    </row>
    <row r="13" spans="1:5">
      <c r="A13" s="14"/>
      <c r="B13" s="14"/>
      <c r="C13" s="14"/>
      <c r="D13" s="14"/>
      <c r="E13" s="14"/>
    </row>
    <row r="14" spans="1:5">
      <c r="A14" s="14" t="s">
        <v>14</v>
      </c>
      <c r="B14" s="14">
        <f>(B6+B7+B8+B9+B10+B11+B12)</f>
        <v>2499</v>
      </c>
      <c r="C14" s="14">
        <f>(C6+C7+C8+C9+C10+C11+C12)</f>
        <v>12977.07</v>
      </c>
      <c r="D14" s="14">
        <v>8.44044</v>
      </c>
      <c r="E14" s="17">
        <f>E6+E7+E8+E9+E10+E11+E12</f>
        <v>109532.17</v>
      </c>
    </row>
  </sheetData>
  <mergeCells count="2">
    <mergeCell ref="A4:B4"/>
    <mergeCell ref="A1:E2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0"/>
  <sheetViews>
    <sheetView workbookViewId="0">
      <selection activeCell="B9" sqref="B9"/>
    </sheetView>
  </sheetViews>
  <sheetFormatPr defaultColWidth="9" defaultRowHeight="22.5" outlineLevelCol="1"/>
  <cols>
    <col min="1" max="1" width="33.875" style="1" customWidth="1"/>
    <col min="2" max="2" width="47" style="1" customWidth="1"/>
    <col min="3" max="16384" width="9" style="1"/>
  </cols>
  <sheetData>
    <row r="3" ht="25.5" spans="1:2">
      <c r="A3" s="2" t="s">
        <v>15</v>
      </c>
      <c r="B3" s="2"/>
    </row>
    <row r="4" spans="1:2">
      <c r="A4" s="3"/>
      <c r="B4" s="3"/>
    </row>
    <row r="5" spans="1:1">
      <c r="A5" s="4" t="s">
        <v>1</v>
      </c>
    </row>
    <row r="6" spans="1:2">
      <c r="A6" s="5" t="s">
        <v>16</v>
      </c>
      <c r="B6" s="5" t="s">
        <v>6</v>
      </c>
    </row>
    <row r="7" spans="1:2">
      <c r="A7" s="5" t="s">
        <v>7</v>
      </c>
      <c r="B7" s="6">
        <v>149570.47</v>
      </c>
    </row>
    <row r="8" spans="1:2">
      <c r="A8" s="5" t="s">
        <v>8</v>
      </c>
      <c r="B8" s="6">
        <v>111126.11</v>
      </c>
    </row>
    <row r="9" spans="1:2">
      <c r="A9" s="5" t="s">
        <v>9</v>
      </c>
      <c r="B9" s="6">
        <v>114083.66</v>
      </c>
    </row>
    <row r="10" spans="1:2">
      <c r="A10" s="5" t="s">
        <v>10</v>
      </c>
      <c r="B10" s="6">
        <v>119879.52</v>
      </c>
    </row>
    <row r="11" spans="1:2">
      <c r="A11" s="5" t="s">
        <v>11</v>
      </c>
      <c r="B11" s="6">
        <v>150723.63</v>
      </c>
    </row>
    <row r="12" spans="1:2">
      <c r="A12" s="5" t="s">
        <v>12</v>
      </c>
      <c r="B12" s="6">
        <v>116152.66</v>
      </c>
    </row>
    <row r="13" spans="1:2">
      <c r="A13" s="5" t="s">
        <v>13</v>
      </c>
      <c r="B13" s="6">
        <v>95507.23</v>
      </c>
    </row>
    <row r="14" spans="1:2">
      <c r="A14" s="5"/>
      <c r="B14" s="5"/>
    </row>
    <row r="15" spans="1:2">
      <c r="A15" s="5"/>
      <c r="B15" s="5"/>
    </row>
    <row r="16" spans="1:2">
      <c r="A16" s="5" t="s">
        <v>14</v>
      </c>
      <c r="B16" s="6">
        <f>SUM(B7:B15)</f>
        <v>857043.28</v>
      </c>
    </row>
    <row r="17" spans="1:2">
      <c r="A17" s="7"/>
      <c r="B17" s="7"/>
    </row>
    <row r="20" spans="1:2">
      <c r="A20" s="8"/>
      <c r="B20" s="8"/>
    </row>
  </sheetData>
  <mergeCells count="3">
    <mergeCell ref="A3:B3"/>
    <mergeCell ref="A17:B17"/>
    <mergeCell ref="A20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Rainie</cp:lastModifiedBy>
  <dcterms:created xsi:type="dcterms:W3CDTF">2021-03-31T07:45:00Z</dcterms:created>
  <cp:lastPrinted>2008-12-31T16:55:00Z</cp:lastPrinted>
  <dcterms:modified xsi:type="dcterms:W3CDTF">2025-02-27T01:38:24Z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1119E0EF18C946A3BFBF1A10EEA83015_13</vt:lpwstr>
  </property>
  <property fmtid="{D5CDD505-2E9C-101B-9397-08002B2CF9AE}" pid="3" name="KSOProductBuildVer">
    <vt:lpwstr>2052-12.1.0.18912</vt:lpwstr>
  </property>
</Properties>
</file>